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КС РАБОТНА ПАПКА\ОП БКС\ДОКЛАДНИ БКС\"/>
    </mc:Choice>
  </mc:AlternateContent>
  <bookViews>
    <workbookView xWindow="0" yWindow="0" windowWidth="28800" windowHeight="12300"/>
  </bookViews>
  <sheets>
    <sheet name="общ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17" i="1"/>
  <c r="E17" i="1"/>
  <c r="F24" i="1" l="1"/>
  <c r="E24" i="1"/>
  <c r="E36" i="1"/>
  <c r="F36" i="1" s="1"/>
  <c r="E6" i="1"/>
  <c r="F6" i="1" s="1"/>
  <c r="E32" i="1" l="1"/>
  <c r="F32" i="1" s="1"/>
  <c r="E35" i="1" l="1"/>
  <c r="E31" i="1"/>
  <c r="E30" i="1"/>
  <c r="E29" i="1"/>
  <c r="E26" i="1"/>
  <c r="E22" i="1"/>
  <c r="F35" i="1" l="1"/>
  <c r="E18" i="1"/>
  <c r="F18" i="1" s="1"/>
  <c r="E19" i="1"/>
  <c r="F19" i="1" s="1"/>
  <c r="E20" i="1"/>
  <c r="F20" i="1" s="1"/>
  <c r="E21" i="1"/>
  <c r="F21" i="1" s="1"/>
  <c r="F22" i="1"/>
  <c r="E23" i="1"/>
  <c r="F23" i="1" s="1"/>
  <c r="E25" i="1"/>
  <c r="F25" i="1" s="1"/>
  <c r="F26" i="1"/>
  <c r="E27" i="1"/>
  <c r="F27" i="1" s="1"/>
  <c r="F29" i="1"/>
  <c r="F30" i="1"/>
  <c r="F31" i="1"/>
  <c r="E33" i="1"/>
  <c r="F33" i="1" s="1"/>
  <c r="E34" i="1"/>
  <c r="F34" i="1" s="1"/>
  <c r="E15" i="1" l="1"/>
  <c r="F15" i="1" s="1"/>
  <c r="E12" i="1"/>
  <c r="F12" i="1" s="1"/>
  <c r="E7" i="1"/>
  <c r="F7" i="1" s="1"/>
  <c r="E8" i="1"/>
  <c r="F8" i="1" s="1"/>
  <c r="E9" i="1"/>
  <c r="F9" i="1" s="1"/>
  <c r="E10" i="1"/>
  <c r="F10" i="1" s="1"/>
  <c r="E11" i="1"/>
  <c r="F11" i="1" s="1"/>
  <c r="E13" i="1"/>
  <c r="F13" i="1" s="1"/>
  <c r="E14" i="1"/>
  <c r="F14" i="1" s="1"/>
  <c r="E16" i="1"/>
  <c r="F16" i="1" s="1"/>
</calcChain>
</file>

<file path=xl/sharedStrings.xml><?xml version="1.0" encoding="utf-8"?>
<sst xmlns="http://schemas.openxmlformats.org/spreadsheetml/2006/main" count="68" uniqueCount="46">
  <si>
    <t>№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</si>
  <si>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</si>
  <si>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</si>
  <si>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</si>
  <si>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</si>
  <si>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</si>
  <si>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</si>
  <si>
    <t>Чл. 51 - Услуги предоставяни от Общинско предприятие БКС</t>
  </si>
  <si>
    <t xml:space="preserve">ГЛАВА III    Цени на неуредени със закон услуги, оказвани или предоставяни от Общината на физически и юридически лица                                                                    </t>
  </si>
  <si>
    <t>Варов разтвор</t>
  </si>
  <si>
    <t>Тротоарни плочки - сиви шестоъгълни</t>
  </si>
  <si>
    <t>Услуга с ГАЗ 53 - контейнеровоз</t>
  </si>
  <si>
    <t>Услуга със снегорин Хускварна</t>
  </si>
  <si>
    <t>Услуга с моторен трион</t>
  </si>
  <si>
    <t>Услуга с моторна коса</t>
  </si>
  <si>
    <t xml:space="preserve">Почистване на гроб  </t>
  </si>
  <si>
    <t>Тротоарни плочки - сиви четириъгълни, тип "Каре", "Слънце", "Добрич"</t>
  </si>
  <si>
    <t>Градински бордюр - сив</t>
  </si>
  <si>
    <t>Услуга с автовишка до 10м                                                     Транспорт до обекта</t>
  </si>
  <si>
    <t>Рязане и кастрене на опасни дървета</t>
  </si>
  <si>
    <t>Извършване на други дейности, извън посочените , по подадена заявка - искане, като цената се определя съгласно изготвена КСС и анализ на единични цени</t>
  </si>
  <si>
    <t>Услуга с многофункционална машина "Витра"</t>
  </si>
  <si>
    <t>Почистване на улици от паднали листа с листосъбирачка</t>
  </si>
  <si>
    <t>Услуга с мотофреза</t>
  </si>
  <si>
    <t>Ремонт на осветително тяло, ел. табло</t>
  </si>
  <si>
    <t>Монтаж на осветително тяло</t>
  </si>
  <si>
    <t>Монтаж на фасунга</t>
  </si>
  <si>
    <t>Монтаж на отклонителни клеми</t>
  </si>
  <si>
    <t>Услуга с автовишка до 20 м                                                             Транспорт до обекта</t>
  </si>
  <si>
    <t xml:space="preserve">Услуга с колесен тракор </t>
  </si>
  <si>
    <t>Услуга с багер</t>
  </si>
  <si>
    <t>Услуга с мини челен товарач</t>
  </si>
  <si>
    <t>Услуга с дробилка за строителни отпадъци</t>
  </si>
  <si>
    <t>Товаро-разтоварни дейности с товарен автомобил до 3.5 т</t>
  </si>
  <si>
    <t>Транспортна услуга с товарен автомоил до 3.5 т</t>
  </si>
  <si>
    <t xml:space="preserve">Услуга с дробилка на клони                                                                        </t>
  </si>
  <si>
    <t>Транспорт до обекта</t>
  </si>
  <si>
    <t>Мерна единица</t>
  </si>
  <si>
    <t>м3</t>
  </si>
  <si>
    <t>бр</t>
  </si>
  <si>
    <t>км</t>
  </si>
  <si>
    <t>час</t>
  </si>
  <si>
    <t>еднократно</t>
  </si>
  <si>
    <t>годишен абонамент</t>
  </si>
  <si>
    <t>мч</t>
  </si>
  <si>
    <t>час               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</si>
</sst>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right" vertical="center"/>
    </xf>
    <xf numFmtId="4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</xdr:rowOff>
    </xdr:from>
    <xdr:to>
      <xdr:col>0</xdr:col>
      <xdr:colOff>1</xdr:colOff>
      <xdr:row>17</xdr:row>
      <xdr:rowOff>57151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E6" sqref="E6"/>
    </sheetView>
  </sheetViews>
  <sheetFormatPr defaultRowHeight="15" x14ac:dyDescent="0.25"/>
  <cols>
    <col min="1" max="1" width="4.5703125" style="10" customWidth="1"/>
    <col min="2" max="2" width="52.7109375" style="12" customWidth="1"/>
    <col min="3" max="3" width="12" style="12" customWidth="1"/>
    <col min="4" max="4" width="12.5703125" style="1" customWidth="1"/>
    <col min="5" max="5" width="14.85546875" style="1" customWidth="1"/>
    <col min="6" max="6" width="16.140625" style="1" customWidth="1"/>
    <col min="7" max="16384" width="9.140625" style="1"/>
  </cols>
  <sheetData>
    <row r="1" spans="1:6" ht="40.5" customHeight="1" x14ac:dyDescent="0.25">
      <c r="A1" s="39" t="s">
        <v>1</v>
      </c>
      <c r="B1" s="39"/>
      <c r="C1" s="39"/>
      <c r="D1" s="39"/>
      <c r="E1" s="39"/>
      <c r="F1" s="39"/>
    </row>
    <row r="3" spans="1:6" s="4" customFormat="1" ht="86.25" customHeight="1" x14ac:dyDescent="0.25">
      <c r="A3" s="2" t="s">
        <v>0</v>
      </c>
      <c r="B3" s="3" t="s">
        <v>5</v>
      </c>
      <c r="C3" s="28" t="s">
        <v>37</v>
      </c>
      <c r="D3" s="3" t="s">
        <v>2</v>
      </c>
      <c r="E3" s="3" t="s">
        <v>3</v>
      </c>
      <c r="F3" s="3" t="s">
        <v>4</v>
      </c>
    </row>
    <row r="4" spans="1:6" s="4" customFormat="1" ht="45" x14ac:dyDescent="0.25">
      <c r="A4" s="13"/>
      <c r="B4" s="14" t="s">
        <v>8</v>
      </c>
      <c r="D4" s="3"/>
      <c r="E4" s="3"/>
      <c r="F4" s="3"/>
    </row>
    <row r="5" spans="1:6" ht="31.5" x14ac:dyDescent="0.25">
      <c r="A5" s="24"/>
      <c r="B5" s="15" t="s">
        <v>7</v>
      </c>
      <c r="C5" s="32"/>
      <c r="D5" s="5"/>
      <c r="E5" s="6"/>
      <c r="F5" s="5"/>
    </row>
    <row r="6" spans="1:6" x14ac:dyDescent="0.25">
      <c r="A6" s="24">
        <v>1</v>
      </c>
      <c r="B6" s="16" t="s">
        <v>9</v>
      </c>
      <c r="C6" s="29" t="s">
        <v>38</v>
      </c>
      <c r="D6" s="21">
        <v>153</v>
      </c>
      <c r="E6" s="6">
        <f t="shared" ref="E6:E34" si="0">D6/1.95583</f>
        <v>78.227657823021431</v>
      </c>
      <c r="F6" s="5">
        <f t="shared" ref="F6:F17" si="1">E6</f>
        <v>78.227657823021431</v>
      </c>
    </row>
    <row r="7" spans="1:6" x14ac:dyDescent="0.25">
      <c r="A7" s="24">
        <v>2</v>
      </c>
      <c r="B7" s="16" t="s">
        <v>10</v>
      </c>
      <c r="C7" s="29" t="s">
        <v>39</v>
      </c>
      <c r="D7" s="21">
        <v>1.74</v>
      </c>
      <c r="E7" s="6">
        <f t="shared" si="0"/>
        <v>0.88964787328142014</v>
      </c>
      <c r="F7" s="5">
        <f t="shared" si="1"/>
        <v>0.88964787328142014</v>
      </c>
    </row>
    <row r="8" spans="1:6" x14ac:dyDescent="0.25">
      <c r="A8" s="24">
        <v>3</v>
      </c>
      <c r="B8" s="16" t="s">
        <v>11</v>
      </c>
      <c r="C8" s="29" t="s">
        <v>40</v>
      </c>
      <c r="D8" s="21">
        <v>16</v>
      </c>
      <c r="E8" s="6">
        <f t="shared" si="0"/>
        <v>8.1806700991394958</v>
      </c>
      <c r="F8" s="5">
        <f t="shared" si="1"/>
        <v>8.1806700991394958</v>
      </c>
    </row>
    <row r="9" spans="1:6" x14ac:dyDescent="0.25">
      <c r="A9" s="24">
        <v>4</v>
      </c>
      <c r="B9" s="16" t="s">
        <v>12</v>
      </c>
      <c r="C9" s="29" t="s">
        <v>41</v>
      </c>
      <c r="D9" s="21">
        <v>20</v>
      </c>
      <c r="E9" s="6">
        <f t="shared" si="0"/>
        <v>10.22583762392437</v>
      </c>
      <c r="F9" s="5">
        <f t="shared" si="1"/>
        <v>10.22583762392437</v>
      </c>
    </row>
    <row r="10" spans="1:6" x14ac:dyDescent="0.25">
      <c r="A10" s="24">
        <v>5</v>
      </c>
      <c r="B10" s="16" t="s">
        <v>13</v>
      </c>
      <c r="C10" s="29" t="s">
        <v>38</v>
      </c>
      <c r="D10" s="21">
        <v>10</v>
      </c>
      <c r="E10" s="6">
        <f t="shared" si="0"/>
        <v>5.1129188119621851</v>
      </c>
      <c r="F10" s="5">
        <f t="shared" si="1"/>
        <v>5.1129188119621851</v>
      </c>
    </row>
    <row r="11" spans="1:6" x14ac:dyDescent="0.25">
      <c r="A11" s="24">
        <v>6</v>
      </c>
      <c r="B11" s="16" t="s">
        <v>14</v>
      </c>
      <c r="C11" s="29" t="s">
        <v>41</v>
      </c>
      <c r="D11" s="21">
        <v>20</v>
      </c>
      <c r="E11" s="6">
        <f t="shared" si="0"/>
        <v>10.22583762392437</v>
      </c>
      <c r="F11" s="5">
        <f t="shared" si="1"/>
        <v>10.22583762392437</v>
      </c>
    </row>
    <row r="12" spans="1:6" x14ac:dyDescent="0.25">
      <c r="A12" s="37">
        <v>7</v>
      </c>
      <c r="B12" s="40" t="s">
        <v>15</v>
      </c>
      <c r="C12" s="29" t="s">
        <v>42</v>
      </c>
      <c r="D12" s="21">
        <v>15</v>
      </c>
      <c r="E12" s="6">
        <f>D12/1.95583</f>
        <v>7.6693782179432777</v>
      </c>
      <c r="F12" s="5">
        <f t="shared" si="1"/>
        <v>7.6693782179432777</v>
      </c>
    </row>
    <row r="13" spans="1:6" ht="30" x14ac:dyDescent="0.25">
      <c r="A13" s="38"/>
      <c r="B13" s="41"/>
      <c r="C13" s="27" t="s">
        <v>43</v>
      </c>
      <c r="D13" s="21">
        <v>120</v>
      </c>
      <c r="E13" s="33">
        <f t="shared" si="0"/>
        <v>61.355025743546221</v>
      </c>
      <c r="F13" s="34">
        <f t="shared" si="1"/>
        <v>61.355025743546221</v>
      </c>
    </row>
    <row r="14" spans="1:6" ht="30" x14ac:dyDescent="0.25">
      <c r="A14" s="24">
        <v>8</v>
      </c>
      <c r="B14" s="17" t="s">
        <v>16</v>
      </c>
      <c r="C14" s="30" t="s">
        <v>39</v>
      </c>
      <c r="D14" s="21">
        <v>1.74</v>
      </c>
      <c r="E14" s="33">
        <f t="shared" si="0"/>
        <v>0.88964787328142014</v>
      </c>
      <c r="F14" s="34">
        <f t="shared" si="1"/>
        <v>0.88964787328142014</v>
      </c>
    </row>
    <row r="15" spans="1:6" x14ac:dyDescent="0.25">
      <c r="A15" s="24">
        <v>9</v>
      </c>
      <c r="B15" s="16" t="s">
        <v>17</v>
      </c>
      <c r="C15" s="29" t="s">
        <v>39</v>
      </c>
      <c r="D15" s="21">
        <v>3.38</v>
      </c>
      <c r="E15" s="6">
        <f>D15/1.95583</f>
        <v>1.7281665584432184</v>
      </c>
      <c r="F15" s="5">
        <f t="shared" si="1"/>
        <v>1.7281665584432184</v>
      </c>
    </row>
    <row r="16" spans="1:6" x14ac:dyDescent="0.25">
      <c r="A16" s="37">
        <v>10</v>
      </c>
      <c r="B16" s="42" t="s">
        <v>18</v>
      </c>
      <c r="C16" s="29" t="s">
        <v>41</v>
      </c>
      <c r="D16" s="21">
        <v>50</v>
      </c>
      <c r="E16" s="6">
        <f t="shared" si="0"/>
        <v>25.564594059810926</v>
      </c>
      <c r="F16" s="5">
        <f t="shared" si="1"/>
        <v>25.564594059810926</v>
      </c>
    </row>
    <row r="17" spans="1:6" x14ac:dyDescent="0.25">
      <c r="A17" s="38"/>
      <c r="B17" s="43"/>
      <c r="C17" s="29" t="s">
        <v>40</v>
      </c>
      <c r="D17" s="21">
        <v>2</v>
      </c>
      <c r="E17" s="6">
        <f t="shared" si="0"/>
        <v>1.022583762392437</v>
      </c>
      <c r="F17" s="5">
        <f t="shared" si="1"/>
        <v>1.022583762392437</v>
      </c>
    </row>
    <row r="18" spans="1:6" x14ac:dyDescent="0.25">
      <c r="A18" s="24">
        <v>11</v>
      </c>
      <c r="B18" s="16" t="s">
        <v>19</v>
      </c>
      <c r="C18" s="29" t="s">
        <v>41</v>
      </c>
      <c r="D18" s="21">
        <v>40</v>
      </c>
      <c r="E18" s="6">
        <f t="shared" si="0"/>
        <v>20.45167524784874</v>
      </c>
      <c r="F18" s="5">
        <f t="shared" ref="F18:F36" si="2">E18</f>
        <v>20.45167524784874</v>
      </c>
    </row>
    <row r="19" spans="1:6" ht="45" x14ac:dyDescent="0.25">
      <c r="A19" s="24">
        <v>12</v>
      </c>
      <c r="B19" s="17" t="s">
        <v>20</v>
      </c>
      <c r="C19" s="29"/>
      <c r="D19" s="21"/>
      <c r="E19" s="6">
        <f t="shared" si="0"/>
        <v>0</v>
      </c>
      <c r="F19" s="5">
        <f t="shared" si="2"/>
        <v>0</v>
      </c>
    </row>
    <row r="20" spans="1:6" x14ac:dyDescent="0.25">
      <c r="A20" s="24">
        <v>13</v>
      </c>
      <c r="B20" s="16" t="s">
        <v>21</v>
      </c>
      <c r="C20" s="29" t="s">
        <v>44</v>
      </c>
      <c r="D20" s="21">
        <v>33.14</v>
      </c>
      <c r="E20" s="6">
        <f t="shared" si="0"/>
        <v>16.944212942842682</v>
      </c>
      <c r="F20" s="5">
        <f t="shared" si="2"/>
        <v>16.944212942842682</v>
      </c>
    </row>
    <row r="21" spans="1:6" x14ac:dyDescent="0.25">
      <c r="A21" s="24">
        <v>14</v>
      </c>
      <c r="B21" s="16" t="s">
        <v>22</v>
      </c>
      <c r="C21" s="29" t="s">
        <v>44</v>
      </c>
      <c r="D21" s="21">
        <v>15.85</v>
      </c>
      <c r="E21" s="6">
        <f t="shared" si="0"/>
        <v>8.1039763169600629</v>
      </c>
      <c r="F21" s="5">
        <f t="shared" si="2"/>
        <v>8.1039763169600629</v>
      </c>
    </row>
    <row r="22" spans="1:6" x14ac:dyDescent="0.25">
      <c r="A22" s="24">
        <v>15</v>
      </c>
      <c r="B22" s="16" t="s">
        <v>23</v>
      </c>
      <c r="C22" s="29" t="s">
        <v>41</v>
      </c>
      <c r="D22" s="21">
        <v>13.82</v>
      </c>
      <c r="E22" s="6">
        <f>D22/1.95583</f>
        <v>7.0660537981317395</v>
      </c>
      <c r="F22" s="5">
        <f t="shared" si="2"/>
        <v>7.0660537981317395</v>
      </c>
    </row>
    <row r="23" spans="1:6" ht="15" customHeight="1" x14ac:dyDescent="0.25">
      <c r="A23" s="37">
        <v>16</v>
      </c>
      <c r="B23" s="17" t="s">
        <v>35</v>
      </c>
      <c r="C23" s="27" t="s">
        <v>45</v>
      </c>
      <c r="D23" s="26">
        <v>35</v>
      </c>
      <c r="E23" s="6">
        <f t="shared" si="0"/>
        <v>17.895215841867646</v>
      </c>
      <c r="F23" s="5">
        <f t="shared" si="2"/>
        <v>17.895215841867646</v>
      </c>
    </row>
    <row r="24" spans="1:6" ht="17.25" customHeight="1" x14ac:dyDescent="0.25">
      <c r="A24" s="38"/>
      <c r="B24" s="17" t="s">
        <v>36</v>
      </c>
      <c r="C24" s="29" t="s">
        <v>40</v>
      </c>
      <c r="D24" s="26">
        <v>2</v>
      </c>
      <c r="E24" s="6">
        <f t="shared" si="0"/>
        <v>1.022583762392437</v>
      </c>
      <c r="F24" s="5">
        <f t="shared" si="2"/>
        <v>1.022583762392437</v>
      </c>
    </row>
    <row r="25" spans="1:6" x14ac:dyDescent="0.25">
      <c r="A25" s="24">
        <v>17</v>
      </c>
      <c r="B25" s="16" t="s">
        <v>24</v>
      </c>
      <c r="C25" s="29" t="s">
        <v>39</v>
      </c>
      <c r="D25" s="21">
        <v>7.15</v>
      </c>
      <c r="E25" s="6">
        <f t="shared" si="0"/>
        <v>3.6557369505529622</v>
      </c>
      <c r="F25" s="5">
        <f t="shared" si="2"/>
        <v>3.6557369505529622</v>
      </c>
    </row>
    <row r="26" spans="1:6" x14ac:dyDescent="0.25">
      <c r="A26" s="24">
        <v>18</v>
      </c>
      <c r="B26" s="16" t="s">
        <v>25</v>
      </c>
      <c r="C26" s="29" t="s">
        <v>39</v>
      </c>
      <c r="D26" s="21">
        <v>7.15</v>
      </c>
      <c r="E26" s="6">
        <f>D26/1.95583</f>
        <v>3.6557369505529622</v>
      </c>
      <c r="F26" s="5">
        <f t="shared" si="2"/>
        <v>3.6557369505529622</v>
      </c>
    </row>
    <row r="27" spans="1:6" x14ac:dyDescent="0.25">
      <c r="A27" s="24">
        <v>19</v>
      </c>
      <c r="B27" s="16" t="s">
        <v>26</v>
      </c>
      <c r="C27" s="29" t="s">
        <v>39</v>
      </c>
      <c r="D27" s="21">
        <v>1.85</v>
      </c>
      <c r="E27" s="6">
        <f t="shared" si="0"/>
        <v>0.9458899802130043</v>
      </c>
      <c r="F27" s="5">
        <f t="shared" si="2"/>
        <v>0.9458899802130043</v>
      </c>
    </row>
    <row r="28" spans="1:6" x14ac:dyDescent="0.25">
      <c r="A28" s="24">
        <v>20</v>
      </c>
      <c r="B28" s="16" t="s">
        <v>27</v>
      </c>
      <c r="C28" s="29" t="s">
        <v>39</v>
      </c>
      <c r="D28" s="21">
        <v>5.7</v>
      </c>
      <c r="E28" s="6">
        <f t="shared" si="0"/>
        <v>2.9143637228184454</v>
      </c>
      <c r="F28" s="5">
        <f t="shared" si="2"/>
        <v>2.9143637228184454</v>
      </c>
    </row>
    <row r="29" spans="1:6" x14ac:dyDescent="0.25">
      <c r="A29" s="37">
        <v>21</v>
      </c>
      <c r="B29" s="42" t="s">
        <v>28</v>
      </c>
      <c r="C29" s="29" t="s">
        <v>41</v>
      </c>
      <c r="D29" s="22">
        <v>55</v>
      </c>
      <c r="E29" s="6">
        <f>D29/1.95583</f>
        <v>28.121053465792016</v>
      </c>
      <c r="F29" s="5">
        <f t="shared" si="2"/>
        <v>28.121053465792016</v>
      </c>
    </row>
    <row r="30" spans="1:6" x14ac:dyDescent="0.25">
      <c r="A30" s="38"/>
      <c r="B30" s="43"/>
      <c r="C30" s="29" t="s">
        <v>40</v>
      </c>
      <c r="D30" s="22">
        <v>2.5</v>
      </c>
      <c r="E30" s="6">
        <f>D30/1.95583</f>
        <v>1.2782297029905463</v>
      </c>
      <c r="F30" s="5">
        <f t="shared" si="2"/>
        <v>1.2782297029905463</v>
      </c>
    </row>
    <row r="31" spans="1:6" x14ac:dyDescent="0.25">
      <c r="A31" s="24">
        <v>22</v>
      </c>
      <c r="B31" s="18" t="s">
        <v>29</v>
      </c>
      <c r="C31" s="29" t="s">
        <v>41</v>
      </c>
      <c r="D31" s="21">
        <v>40</v>
      </c>
      <c r="E31" s="6">
        <f>D31/1.95583</f>
        <v>20.45167524784874</v>
      </c>
      <c r="F31" s="5">
        <f t="shared" si="2"/>
        <v>20.45167524784874</v>
      </c>
    </row>
    <row r="32" spans="1:6" x14ac:dyDescent="0.25">
      <c r="A32" s="24">
        <v>23</v>
      </c>
      <c r="B32" s="19" t="s">
        <v>30</v>
      </c>
      <c r="C32" s="29" t="s">
        <v>41</v>
      </c>
      <c r="D32" s="21">
        <v>55</v>
      </c>
      <c r="E32" s="6">
        <f>D32/1.95583</f>
        <v>28.121053465792016</v>
      </c>
      <c r="F32" s="5">
        <f t="shared" si="2"/>
        <v>28.121053465792016</v>
      </c>
    </row>
    <row r="33" spans="1:6" x14ac:dyDescent="0.25">
      <c r="A33" s="24">
        <v>24</v>
      </c>
      <c r="B33" s="19" t="s">
        <v>31</v>
      </c>
      <c r="C33" s="29" t="s">
        <v>41</v>
      </c>
      <c r="D33" s="21">
        <v>40</v>
      </c>
      <c r="E33" s="6">
        <f t="shared" si="0"/>
        <v>20.45167524784874</v>
      </c>
      <c r="F33" s="5">
        <f t="shared" si="2"/>
        <v>20.45167524784874</v>
      </c>
    </row>
    <row r="34" spans="1:6" x14ac:dyDescent="0.25">
      <c r="A34" s="24">
        <v>25</v>
      </c>
      <c r="B34" s="19" t="s">
        <v>32</v>
      </c>
      <c r="C34" s="29" t="s">
        <v>41</v>
      </c>
      <c r="D34" s="21">
        <v>40</v>
      </c>
      <c r="E34" s="6">
        <f t="shared" si="0"/>
        <v>20.45167524784874</v>
      </c>
      <c r="F34" s="5">
        <f t="shared" si="2"/>
        <v>20.45167524784874</v>
      </c>
    </row>
    <row r="35" spans="1:6" x14ac:dyDescent="0.25">
      <c r="A35" s="24">
        <v>26</v>
      </c>
      <c r="B35" s="19" t="s">
        <v>33</v>
      </c>
      <c r="C35" s="31" t="s">
        <v>40</v>
      </c>
      <c r="D35" s="21">
        <v>45</v>
      </c>
      <c r="E35" s="6">
        <f>D35/1.95583</f>
        <v>23.008134653829831</v>
      </c>
      <c r="F35" s="5">
        <f t="shared" si="2"/>
        <v>23.008134653829831</v>
      </c>
    </row>
    <row r="36" spans="1:6" x14ac:dyDescent="0.25">
      <c r="A36" s="24">
        <v>27</v>
      </c>
      <c r="B36" s="20" t="s">
        <v>34</v>
      </c>
      <c r="C36" s="31" t="s">
        <v>40</v>
      </c>
      <c r="D36" s="23">
        <v>2</v>
      </c>
      <c r="E36" s="6">
        <f>D36/1.95583</f>
        <v>1.022583762392437</v>
      </c>
      <c r="F36" s="5">
        <f t="shared" si="2"/>
        <v>1.022583762392437</v>
      </c>
    </row>
    <row r="37" spans="1:6" x14ac:dyDescent="0.25">
      <c r="A37" s="25"/>
      <c r="B37" s="1"/>
      <c r="C37" s="1"/>
    </row>
    <row r="38" spans="1:6" ht="15.75" x14ac:dyDescent="0.25">
      <c r="A38" s="25"/>
      <c r="B38" s="11"/>
      <c r="C38" s="11"/>
      <c r="D38" s="8"/>
      <c r="E38" s="9"/>
      <c r="F38" s="8"/>
    </row>
    <row r="39" spans="1:6" ht="57.75" customHeight="1" x14ac:dyDescent="0.25">
      <c r="A39" s="25"/>
      <c r="B39" s="35" t="s">
        <v>6</v>
      </c>
      <c r="C39" s="35"/>
      <c r="D39" s="36"/>
      <c r="E39" s="36"/>
      <c r="F39" s="36"/>
    </row>
    <row r="40" spans="1:6" ht="15.75" x14ac:dyDescent="0.25">
      <c r="A40" s="25"/>
      <c r="B40" s="11"/>
      <c r="C40" s="11"/>
      <c r="D40" s="8"/>
      <c r="E40" s="9"/>
      <c r="F40" s="8"/>
    </row>
    <row r="41" spans="1:6" x14ac:dyDescent="0.25">
      <c r="A41" s="25"/>
    </row>
    <row r="42" spans="1:6" x14ac:dyDescent="0.25">
      <c r="A42" s="25"/>
    </row>
    <row r="43" spans="1:6" x14ac:dyDescent="0.25">
      <c r="A43" s="25"/>
    </row>
    <row r="44" spans="1:6" ht="121.5" customHeight="1" x14ac:dyDescent="0.25">
      <c r="A44" s="25"/>
    </row>
    <row r="45" spans="1:6" x14ac:dyDescent="0.25">
      <c r="A45" s="25"/>
    </row>
    <row r="46" spans="1:6" ht="120.75" customHeight="1" x14ac:dyDescent="0.25">
      <c r="A46" s="25"/>
    </row>
    <row r="47" spans="1:6" x14ac:dyDescent="0.25">
      <c r="A47" s="25"/>
    </row>
    <row r="48" spans="1:6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ht="46.5" customHeight="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  <row r="68" spans="1:1" x14ac:dyDescent="0.25">
      <c r="A68" s="25"/>
    </row>
    <row r="69" spans="1:1" ht="72.75" customHeight="1" x14ac:dyDescent="0.25">
      <c r="A69" s="25"/>
    </row>
    <row r="70" spans="1:1" x14ac:dyDescent="0.25">
      <c r="A70" s="7"/>
    </row>
    <row r="71" spans="1:1" ht="51" customHeight="1" x14ac:dyDescent="0.25"/>
    <row r="72" spans="1:1" x14ac:dyDescent="0.25">
      <c r="A72" s="7"/>
    </row>
  </sheetData>
  <mergeCells count="9">
    <mergeCell ref="A1:F1"/>
    <mergeCell ref="B12:B13"/>
    <mergeCell ref="B16:B17"/>
    <mergeCell ref="B29:B30"/>
    <mergeCell ref="B39:F39"/>
    <mergeCell ref="A23:A24"/>
    <mergeCell ref="A12:A13"/>
    <mergeCell ref="A16:A17"/>
    <mergeCell ref="A29:A30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NataliaIlieva</cp:lastModifiedBy>
  <cp:lastPrinted>2024-10-04T06:28:53Z</cp:lastPrinted>
  <dcterms:created xsi:type="dcterms:W3CDTF">2024-10-01T12:13:55Z</dcterms:created>
  <dcterms:modified xsi:type="dcterms:W3CDTF">2025-03-19T12:49:46Z</dcterms:modified>
</cp:coreProperties>
</file>